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charts/chart4.xml" ContentType="application/vnd.openxmlformats-officedocument.drawingml.chart+xml"/>
  <Override PartName="/customXml/itemProps1.xml" ContentType="application/vnd.openxmlformats-officedocument.customXmlProperties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120" yWindow="60" windowWidth="15480" windowHeight="11640"/>
  </bookViews>
  <sheets>
    <sheet name="Alagoa Grande" sheetId="1" r:id="rId1"/>
  </sheets>
  <definedNames>
    <definedName name="_xlnm.Print_Area" localSheetId="0">'Alagoa Grande'!$A$1:$N$44</definedName>
  </definedNames>
  <calcPr calcId="125725"/>
</workbook>
</file>

<file path=xl/calcChain.xml><?xml version="1.0" encoding="utf-8"?>
<calcChain xmlns="http://schemas.openxmlformats.org/spreadsheetml/2006/main">
  <c r="C30" i="1"/>
  <c r="C24"/>
  <c r="C34" s="1"/>
  <c r="E30"/>
  <c r="D30"/>
  <c r="E24"/>
  <c r="D24"/>
  <c r="E16"/>
  <c r="C36" s="1"/>
  <c r="D16"/>
  <c r="C35" s="1"/>
  <c r="C16"/>
</calcChain>
</file>

<file path=xl/sharedStrings.xml><?xml version="1.0" encoding="utf-8"?>
<sst xmlns="http://schemas.openxmlformats.org/spreadsheetml/2006/main" count="47" uniqueCount="33">
  <si>
    <t>Governo do Estado da Paraíba/Secretária de Administração</t>
  </si>
  <si>
    <t>Escola de Serviço Público do Estado da Paraíba - ESPEP</t>
  </si>
  <si>
    <t>A - CONTEÚDO PROGRAMÁTICO</t>
  </si>
  <si>
    <t>Excelente</t>
  </si>
  <si>
    <t>Bom</t>
  </si>
  <si>
    <t>Regular</t>
  </si>
  <si>
    <t>Fraco</t>
  </si>
  <si>
    <t>Duração</t>
  </si>
  <si>
    <t>Profundidade do Assunto</t>
  </si>
  <si>
    <t>Aplicação do Assunto</t>
  </si>
  <si>
    <t>Resultado final =&gt;</t>
  </si>
  <si>
    <t>B - DESEMPENHO DO CURSO</t>
  </si>
  <si>
    <t>Clareza na apresentação dos Assuntos</t>
  </si>
  <si>
    <t>Conhecimento do Assunto e Segurança</t>
  </si>
  <si>
    <t>Recursos Audiovisuais</t>
  </si>
  <si>
    <t>C - RECURSOS INSTRUCIONAIS</t>
  </si>
  <si>
    <t>Tempo para atividades</t>
  </si>
  <si>
    <t>Material didático</t>
  </si>
  <si>
    <t>Total</t>
  </si>
  <si>
    <t>Conceito Final</t>
  </si>
  <si>
    <t>Metodologia Aplicada</t>
  </si>
  <si>
    <t>Núcleo de Seleção e Treinamento - NUSET</t>
  </si>
  <si>
    <t>COMENTÁRIOS/SUGESTÕES:</t>
  </si>
  <si>
    <t xml:space="preserve">CARGA HORÁRIA:20h   </t>
  </si>
  <si>
    <t>TURNO: INTEGRAL</t>
  </si>
  <si>
    <t xml:space="preserve">                                                                                                                                                              Servidor da ESPEP</t>
  </si>
  <si>
    <t>DIAS: 18 e 25/04/2015</t>
  </si>
  <si>
    <t>O curso foi ótimo.</t>
  </si>
  <si>
    <t>CURSO: REDAÇÃO OFICIAL</t>
  </si>
  <si>
    <t>MINISTRANTE: LINDJANE DOS SANTOS PEREIRA DE MEDEIROS</t>
  </si>
  <si>
    <t>Professor competente, clara e segura no assunto ministrado.</t>
  </si>
  <si>
    <t>AVALIAÇÃO DOS CURSOS - Alagoa Grande - PB</t>
  </si>
  <si>
    <t>REALIZAÇÃO: Alagoa Grande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</si>
</sst>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(\R&quot;$&quot;* #,##0_);_(\R&quot;$&quot;* \(#,##0\);_(\R&quot;$&quot;* &quot;-&quot;??_);_(@_)"/>
  </numFmts>
  <fonts count="24">
    <font>
      <sz val="11"/>
      <color theme="1"/>
      <name val="Constantia"/>
      <family val="2"/>
      <scheme val="minor"/>
    </font>
    <font>
      <sz val="10"/>
      <name val="Arial"/>
      <family val="2"/>
    </font>
    <font>
      <sz val="10"/>
      <name val="Arial"/>
    </font>
    <font>
      <sz val="12"/>
      <color indexed="12"/>
      <name val="Tahoma"/>
      <family val="2"/>
    </font>
    <font>
      <b/>
      <sz val="10"/>
      <name val="Tahoma"/>
      <family val="2"/>
    </font>
    <font>
      <b/>
      <sz val="10"/>
      <color indexed="8"/>
      <name val="Tahoma"/>
      <family val="2"/>
    </font>
    <font>
      <b/>
      <sz val="10"/>
      <name val="Arial"/>
      <family val="2"/>
    </font>
    <font>
      <sz val="12"/>
      <name val="Tahoma"/>
      <family val="2"/>
    </font>
    <font>
      <b/>
      <sz val="11"/>
      <color indexed="12"/>
      <name val="Tahoma"/>
      <family val="2"/>
    </font>
    <font>
      <b/>
      <sz val="13"/>
      <name val="Tahoma"/>
      <family val="2"/>
    </font>
    <font>
      <sz val="11"/>
      <color theme="1"/>
      <name val="Constantia"/>
      <family val="2"/>
      <scheme val="minor"/>
    </font>
    <font>
      <sz val="12"/>
      <color theme="3"/>
      <name val="Tahoma"/>
      <family val="2"/>
    </font>
    <font>
      <b/>
      <sz val="10"/>
      <name val="Constantia"/>
      <family val="1"/>
      <scheme val="major"/>
    </font>
    <font>
      <b/>
      <sz val="10"/>
      <name val="Constantia"/>
      <family val="1"/>
      <scheme val="minor"/>
    </font>
    <font>
      <sz val="12"/>
      <name val="Constantia"/>
      <family val="1"/>
      <scheme val="major"/>
    </font>
    <font>
      <sz val="12"/>
      <color theme="1"/>
      <name val="Constantia"/>
      <family val="2"/>
      <scheme val="minor"/>
    </font>
    <font>
      <sz val="12"/>
      <color theme="1"/>
      <name val="Constantia"/>
      <family val="1"/>
      <scheme val="major"/>
    </font>
    <font>
      <b/>
      <sz val="11"/>
      <color theme="0"/>
      <name val="Constantia"/>
      <family val="1"/>
      <scheme val="minor"/>
    </font>
    <font>
      <sz val="11"/>
      <color theme="0"/>
      <name val="Constantia"/>
      <family val="1"/>
      <scheme val="minor"/>
    </font>
    <font>
      <sz val="11"/>
      <name val="Constantia"/>
      <family val="1"/>
      <scheme val="minor"/>
    </font>
    <font>
      <b/>
      <sz val="10"/>
      <color theme="0"/>
      <name val="Tahoma"/>
      <family val="2"/>
    </font>
    <font>
      <b/>
      <sz val="12"/>
      <color theme="1"/>
      <name val="Constantia"/>
      <family val="1"/>
      <scheme val="minor"/>
    </font>
    <font>
      <b/>
      <sz val="9"/>
      <color theme="1"/>
      <name val="Constantia"/>
      <family val="1"/>
      <scheme val="minor"/>
    </font>
    <font>
      <b/>
      <sz val="11"/>
      <color rgb="FF0000FF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4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165" fontId="10" fillId="0" borderId="0" applyFont="0" applyFill="0" applyBorder="0" applyAlignment="0" applyProtection="0"/>
    <xf numFmtId="0" fontId="2" fillId="0" borderId="0"/>
    <xf numFmtId="3" fontId="1" fillId="0" borderId="0" applyNumberFormat="0" applyFont="0" applyBorder="0" applyAlignment="0" applyProtection="0"/>
    <xf numFmtId="43" fontId="10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Border="1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4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3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3" fillId="0" borderId="1" xfId="4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3" applyNumberFormat="1" applyFont="1" applyFill="1" applyBorder="1" applyAlignment="1" applyProtection="1">
      <alignment horizontal="center" vertical="center" wrapText="1"/>
    </xf>
    <xf numFmtId="3" fontId="5" fillId="0" borderId="0" xfId="3" applyFont="1" applyFill="1" applyBorder="1" applyAlignment="1" applyProtection="1">
      <alignment horizontal="left" vertical="center" wrapText="1" indent="1"/>
    </xf>
    <xf numFmtId="0" fontId="4" fillId="0" borderId="0" xfId="4" applyNumberFormat="1" applyFont="1" applyFill="1" applyBorder="1" applyAlignment="1" applyProtection="1">
      <alignment horizontal="center" vertical="center" wrapText="1"/>
    </xf>
    <xf numFmtId="164" fontId="4" fillId="0" borderId="0" xfId="4" applyNumberFormat="1" applyFont="1" applyFill="1" applyBorder="1" applyAlignment="1" applyProtection="1">
      <alignment horizontal="left" vertical="center" wrapText="1"/>
    </xf>
    <xf numFmtId="9" fontId="5" fillId="0" borderId="0" xfId="3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vertical="center" wrapText="1"/>
    </xf>
    <xf numFmtId="0" fontId="11" fillId="2" borderId="1" xfId="4" applyNumberFormat="1" applyFont="1" applyFill="1" applyBorder="1" applyAlignment="1" applyProtection="1">
      <alignment horizontal="center" vertical="center" wrapText="1"/>
    </xf>
    <xf numFmtId="0" fontId="12" fillId="3" borderId="2" xfId="2" applyFont="1" applyFill="1" applyBorder="1" applyAlignment="1">
      <alignment vertical="center" wrapText="1"/>
    </xf>
    <xf numFmtId="0" fontId="12" fillId="3" borderId="1" xfId="2" applyFont="1" applyFill="1" applyBorder="1" applyAlignment="1">
      <alignment horizontal="center" vertical="center" wrapText="1"/>
    </xf>
    <xf numFmtId="0" fontId="12" fillId="3" borderId="1" xfId="2" applyFont="1" applyFill="1" applyBorder="1" applyAlignment="1">
      <alignment horizontal="left" vertical="center" wrapText="1"/>
    </xf>
    <xf numFmtId="0" fontId="13" fillId="3" borderId="1" xfId="2" applyFont="1" applyFill="1" applyBorder="1" applyAlignment="1">
      <alignment horizontal="left" vertical="center" wrapText="1"/>
    </xf>
    <xf numFmtId="0" fontId="13" fillId="3" borderId="1" xfId="2" applyFont="1" applyFill="1" applyBorder="1" applyAlignment="1">
      <alignment horizontal="center" vertical="center" wrapText="1"/>
    </xf>
    <xf numFmtId="3" fontId="14" fillId="0" borderId="1" xfId="3" applyFont="1" applyFill="1" applyBorder="1" applyAlignment="1" applyProtection="1">
      <alignment horizontal="left" vertical="center" wrapText="1" indent="2"/>
    </xf>
    <xf numFmtId="0" fontId="15" fillId="0" borderId="0" xfId="0" applyFont="1" applyAlignment="1">
      <alignment vertical="center" wrapText="1"/>
    </xf>
    <xf numFmtId="3" fontId="7" fillId="0" borderId="0" xfId="3" applyFont="1" applyFill="1" applyBorder="1" applyAlignment="1" applyProtection="1">
      <alignment vertical="center" wrapText="1"/>
    </xf>
    <xf numFmtId="0" fontId="7" fillId="0" borderId="0" xfId="2" applyFont="1" applyBorder="1" applyAlignment="1">
      <alignment horizontal="center" vertical="center" wrapText="1"/>
    </xf>
    <xf numFmtId="3" fontId="7" fillId="0" borderId="0" xfId="3" applyFont="1" applyAlignment="1" applyProtection="1">
      <alignment vertical="center" wrapText="1"/>
    </xf>
    <xf numFmtId="3" fontId="14" fillId="0" borderId="0" xfId="3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vertical="center" wrapText="1"/>
    </xf>
    <xf numFmtId="0" fontId="17" fillId="4" borderId="0" xfId="0" applyFont="1" applyFill="1" applyBorder="1"/>
    <xf numFmtId="0" fontId="18" fillId="4" borderId="0" xfId="0" applyFont="1" applyFill="1" applyBorder="1"/>
    <xf numFmtId="0" fontId="18" fillId="4" borderId="0" xfId="1" applyNumberFormat="1" applyFont="1" applyFill="1" applyBorder="1" applyAlignment="1">
      <alignment horizontal="center"/>
    </xf>
    <xf numFmtId="0" fontId="18" fillId="4" borderId="0" xfId="0" applyNumberFormat="1" applyFont="1" applyFill="1" applyBorder="1" applyAlignment="1">
      <alignment horizontal="center"/>
    </xf>
    <xf numFmtId="166" fontId="18" fillId="4" borderId="0" xfId="1" applyNumberFormat="1" applyFont="1" applyFill="1" applyBorder="1"/>
    <xf numFmtId="0" fontId="3" fillId="5" borderId="1" xfId="4" applyNumberFormat="1" applyFont="1" applyFill="1" applyBorder="1" applyAlignment="1" applyProtection="1">
      <alignment horizontal="center" vertical="center" wrapText="1"/>
      <protection locked="0"/>
    </xf>
    <xf numFmtId="0" fontId="19" fillId="4" borderId="0" xfId="0" applyFont="1" applyFill="1" applyBorder="1"/>
    <xf numFmtId="0" fontId="19" fillId="4" borderId="0" xfId="1" applyNumberFormat="1" applyFont="1" applyFill="1" applyBorder="1" applyAlignment="1">
      <alignment horizontal="center"/>
    </xf>
    <xf numFmtId="3" fontId="20" fillId="0" borderId="0" xfId="3" applyFont="1" applyFill="1" applyBorder="1" applyAlignment="1" applyProtection="1">
      <alignment horizontal="left" vertical="center" wrapText="1" indent="1"/>
    </xf>
    <xf numFmtId="0" fontId="20" fillId="0" borderId="0" xfId="4" applyNumberFormat="1" applyFont="1" applyFill="1" applyBorder="1" applyAlignment="1" applyProtection="1">
      <alignment horizontal="center" vertical="center" wrapText="1"/>
    </xf>
    <xf numFmtId="0" fontId="21" fillId="0" borderId="0" xfId="0" applyFont="1"/>
    <xf numFmtId="0" fontId="8" fillId="0" borderId="3" xfId="4" applyNumberFormat="1" applyFont="1" applyFill="1" applyBorder="1" applyAlignment="1" applyProtection="1">
      <alignment horizontal="left" vertical="center" wrapText="1"/>
      <protection locked="0"/>
    </xf>
    <xf numFmtId="3" fontId="14" fillId="0" borderId="0" xfId="3" applyFont="1" applyFill="1" applyBorder="1" applyAlignment="1" applyProtection="1">
      <alignment horizontal="left" vertical="center" wrapText="1"/>
    </xf>
    <xf numFmtId="3" fontId="14" fillId="0" borderId="3" xfId="3" applyFont="1" applyFill="1" applyBorder="1" applyAlignment="1" applyProtection="1">
      <alignment horizontal="left" vertical="center" wrapText="1"/>
    </xf>
    <xf numFmtId="3" fontId="14" fillId="0" borderId="5" xfId="3" applyFont="1" applyFill="1" applyBorder="1" applyAlignment="1" applyProtection="1">
      <alignment horizontal="left" vertical="center" wrapText="1"/>
    </xf>
    <xf numFmtId="3" fontId="14" fillId="0" borderId="6" xfId="3" applyFont="1" applyFill="1" applyBorder="1" applyAlignment="1" applyProtection="1">
      <alignment horizontal="left" vertical="center" wrapText="1"/>
    </xf>
    <xf numFmtId="0" fontId="22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8" fillId="0" borderId="3" xfId="4" applyNumberFormat="1" applyFont="1" applyFill="1" applyBorder="1" applyAlignment="1" applyProtection="1">
      <alignment horizontal="left" vertical="center" wrapText="1"/>
      <protection locked="0"/>
    </xf>
    <xf numFmtId="0" fontId="8" fillId="0" borderId="5" xfId="4" applyNumberFormat="1" applyFont="1" applyFill="1" applyBorder="1" applyAlignment="1" applyProtection="1">
      <alignment horizontal="left" vertical="center" wrapText="1"/>
      <protection locked="0"/>
    </xf>
    <xf numFmtId="0" fontId="8" fillId="0" borderId="6" xfId="4" applyNumberFormat="1" applyFont="1" applyFill="1" applyBorder="1" applyAlignment="1" applyProtection="1">
      <alignment horizontal="left" vertical="center" wrapText="1"/>
      <protection locked="0"/>
    </xf>
    <xf numFmtId="3" fontId="14" fillId="0" borderId="0" xfId="3" applyFont="1" applyFill="1" applyBorder="1" applyAlignment="1" applyProtection="1">
      <alignment horizontal="center" vertical="center" wrapText="1"/>
    </xf>
    <xf numFmtId="3" fontId="9" fillId="0" borderId="0" xfId="3" applyFont="1" applyFill="1" applyBorder="1" applyAlignment="1" applyProtection="1">
      <alignment horizontal="center" vertical="center" wrapText="1"/>
    </xf>
    <xf numFmtId="0" fontId="23" fillId="0" borderId="5" xfId="0" applyFont="1" applyBorder="1" applyAlignment="1">
      <alignment horizontal="left"/>
    </xf>
    <xf numFmtId="0" fontId="23" fillId="0" borderId="6" xfId="0" applyFont="1" applyBorder="1" applyAlignment="1">
      <alignment horizontal="left"/>
    </xf>
    <xf numFmtId="0" fontId="23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</cellXfs>
  <cellStyles count="5">
    <cellStyle name="Moeda" xfId="1" builtinId="4"/>
    <cellStyle name="Normal" xfId="0" builtinId="0"/>
    <cellStyle name="Normal_Income Statement" xfId="2"/>
    <cellStyle name="Normal_Plan1" xfId="3"/>
    <cellStyle name="Separador de milhares" xfId="4" builtinId="3"/>
  </cellStyles>
  <dxfs count="4">
    <dxf>
      <font>
        <strike val="0"/>
        <outline val="0"/>
        <shadow val="0"/>
        <u val="none"/>
        <vertAlign val="baseline"/>
        <sz val="11"/>
        <color theme="0"/>
        <name val="Constantia"/>
        <scheme val="minor"/>
      </font>
      <numFmt numFmtId="166" formatCode="_(\R&quot;$&quot;* #,##0_);_(\R&quot;$&quot;* \(#,##0\);_(\R&quot;$&quot;* &quot;-&quot;??_);_(@_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onstantia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onstantia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/>
        <strike val="0"/>
        <condense/>
        <extend/>
        <outline val="0"/>
        <shadow val="0"/>
        <u val="none"/>
        <vertAlign val="baseline"/>
        <sz val="11"/>
        <color theme="0"/>
        <name val="Constantia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 lang="en-US"/>
            </a:pPr>
            <a:r>
              <a:rPr lang="pt-BR"/>
              <a:t>Avaliação</a:t>
            </a:r>
            <a:r>
              <a:rPr lang="pt-BR" baseline="0"/>
              <a:t> Final dos Cursos - Alagoa Grande</a:t>
            </a:r>
            <a:endParaRPr lang="pt-BR"/>
          </a:p>
        </c:rich>
      </c:tx>
      <c:layout>
        <c:manualLayout>
          <c:xMode val="edge"/>
          <c:yMode val="edge"/>
          <c:x val="0.20363653173490301"/>
          <c:y val="1.4548869464711411E-3"/>
        </c:manualLayout>
      </c:layout>
    </c:title>
    <c:view3D>
      <c:rotX val="30"/>
      <c:rotY val="270"/>
      <c:perspective val="10"/>
    </c:view3D>
    <c:plotArea>
      <c:layout>
        <c:manualLayout>
          <c:layoutTarget val="inner"/>
          <c:xMode val="edge"/>
          <c:yMode val="edge"/>
          <c:x val="1.2652542143572261E-3"/>
          <c:y val="0.1251628346456693"/>
          <c:w val="0.90472510670511563"/>
          <c:h val="0.85252199123645112"/>
        </c:manualLayout>
      </c:layout>
      <c:pie3DChart>
        <c:varyColors val="1"/>
        <c:ser>
          <c:idx val="0"/>
          <c:order val="0"/>
          <c:tx>
            <c:strRef>
              <c:f>'Alagoa Grande'!$C$33</c:f>
              <c:strCache>
                <c:ptCount val="1"/>
                <c:pt idx="0">
                  <c:v>Total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Pt>
            <c:idx val="1"/>
            <c:explosion val="3"/>
          </c:dPt>
          <c:dPt>
            <c:idx val="2"/>
            <c:explosion val="6"/>
          </c:dPt>
          <c:dLbls>
            <c:dLbl>
              <c:idx val="0"/>
              <c:layout>
                <c:manualLayout>
                  <c:x val="3.859492895456379E-2"/>
                  <c:y val="0.21435333135659304"/>
                </c:manualLayout>
              </c:layout>
              <c:dLblPos val="bestFit"/>
              <c:showPercent val="1"/>
            </c:dLbl>
            <c:dLbl>
              <c:idx val="1"/>
              <c:layout>
                <c:manualLayout>
                  <c:x val="-4.1004447499091073E-2"/>
                  <c:y val="-0.3324560998912795"/>
                </c:manualLayout>
              </c:layout>
              <c:dLblPos val="bestFit"/>
              <c:showPercent val="1"/>
            </c:dLbl>
            <c:dLbl>
              <c:idx val="2"/>
              <c:layout>
                <c:manualLayout>
                  <c:x val="1.3231135481878807E-2"/>
                  <c:y val="-5.3352222185615923E-2"/>
                </c:manualLayout>
              </c:layout>
              <c:numFmt formatCode="General" sourceLinked="0"/>
              <c:spPr/>
              <c:txPr>
                <a:bodyPr/>
                <a:lstStyle/>
                <a:p>
                  <a:pPr>
                    <a:defRPr lang="en-US" sz="1300" b="1" baseline="0">
                      <a:ln>
                        <a:noFill/>
                      </a:ln>
                    </a:defRPr>
                  </a:pPr>
                  <a:endParaRPr lang="pt-BR"/>
                </a:p>
              </c:txPr>
              <c:dLblPos val="bestFit"/>
              <c:showPercent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numFmt formatCode="General" sourceLinked="0"/>
            <c:txPr>
              <a:bodyPr/>
              <a:lstStyle/>
              <a:p>
                <a:pPr>
                  <a:defRPr lang="en-US" sz="1300" b="1" baseline="0"/>
                </a:pPr>
                <a:endParaRPr lang="pt-BR"/>
              </a:p>
            </c:txPr>
            <c:showPercent val="1"/>
          </c:dLbls>
          <c:cat>
            <c:strRef>
              <c:f>'Alagoa Grande'!$B$34:$B$39</c:f>
              <c:strCache>
                <c:ptCount val="4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Fraco</c:v>
                </c:pt>
              </c:strCache>
            </c:strRef>
          </c:cat>
          <c:val>
            <c:numRef>
              <c:f>'Alagoa Grande'!$C$34:$C$39</c:f>
              <c:numCache>
                <c:formatCode>General</c:formatCode>
                <c:ptCount val="6"/>
                <c:pt idx="0">
                  <c:v>195</c:v>
                </c:pt>
                <c:pt idx="1">
                  <c:v>120</c:v>
                </c:pt>
                <c:pt idx="2">
                  <c:v>17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 rtl="0">
              <a:defRPr sz="1050"/>
            </a:pPr>
            <a:endParaRPr lang="pt-BR"/>
          </a:p>
        </c:txPr>
      </c:legendEntry>
      <c:legendEntry>
        <c:idx val="1"/>
        <c:txPr>
          <a:bodyPr/>
          <a:lstStyle/>
          <a:p>
            <a:pPr rtl="0">
              <a:defRPr sz="1050"/>
            </a:pPr>
            <a:endParaRPr lang="pt-BR"/>
          </a:p>
        </c:txPr>
      </c:legendEntry>
      <c:legendEntry>
        <c:idx val="2"/>
        <c:txPr>
          <a:bodyPr/>
          <a:lstStyle/>
          <a:p>
            <a:pPr rtl="0">
              <a:defRPr sz="1050"/>
            </a:pPr>
            <a:endParaRPr lang="pt-BR"/>
          </a:p>
        </c:txPr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83106976216884476"/>
          <c:y val="0.30678892431406524"/>
          <c:w val="0.15528894504625287"/>
          <c:h val="0.31326928170675922"/>
        </c:manualLayout>
      </c:layout>
    </c:legend>
    <c:plotVisOnly val="1"/>
    <c:dispBlanksAs val="zero"/>
  </c:chart>
  <c:spPr>
    <a:ln w="12700">
      <a:solidFill>
        <a:schemeClr val="tx1">
          <a:alpha val="36000"/>
        </a:schemeClr>
      </a:solidFill>
    </a:ln>
    <a:effectLst/>
    <a:scene3d>
      <a:camera prst="orthographicFront"/>
      <a:lightRig rig="threePt" dir="t"/>
    </a:scene3d>
    <a:sp3d prstMaterial="powder"/>
  </c:spPr>
  <c:printSettings>
    <c:headerFooter/>
    <c:pageMargins b="0.55118110236220452" l="0.70866141732283494" r="0.70866141732283494" t="0.55118110236220452" header="0.31496062992126006" footer="0.31496062992126006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>
                <a:latin typeface="Tahoma" pitchFamily="34" charset="0"/>
                <a:ea typeface="Tahoma" pitchFamily="34" charset="0"/>
                <a:cs typeface="Tahoma" pitchFamily="34" charset="0"/>
              </a:defRPr>
            </a:pPr>
            <a:r>
              <a:rPr lang="pt-BR" sz="1050" b="0" i="0" baseline="0">
                <a:latin typeface="Tahoma" pitchFamily="34" charset="0"/>
                <a:ea typeface="Tahoma" pitchFamily="34" charset="0"/>
                <a:cs typeface="Tahoma" pitchFamily="34" charset="0"/>
              </a:rPr>
              <a:t>Gráfico1 - Conteúdo Programático</a:t>
            </a:r>
          </a:p>
        </c:rich>
      </c:tx>
      <c:layout>
        <c:manualLayout>
          <c:xMode val="edge"/>
          <c:yMode val="edge"/>
          <c:x val="0.12922025135626944"/>
          <c:y val="2.556506523641067E-2"/>
        </c:manualLayout>
      </c:layout>
    </c:title>
    <c:view3D>
      <c:rotX val="20"/>
      <c:rotY val="290"/>
      <c:perspective val="10"/>
    </c:view3D>
    <c:plotArea>
      <c:layout>
        <c:manualLayout>
          <c:layoutTarget val="inner"/>
          <c:xMode val="edge"/>
          <c:yMode val="edge"/>
          <c:x val="1.9605108756653826E-3"/>
          <c:y val="0.19770611456798337"/>
          <c:w val="0.90031439374613731"/>
          <c:h val="0.74734775202727288"/>
        </c:manualLayout>
      </c:layout>
      <c:pie3DChart>
        <c:varyColors val="1"/>
        <c:ser>
          <c:idx val="0"/>
          <c:order val="0"/>
          <c:explosion val="25"/>
          <c:dPt>
            <c:idx val="0"/>
            <c:explosion val="14"/>
          </c:dPt>
          <c:dPt>
            <c:idx val="1"/>
            <c:explosion val="3"/>
          </c:dPt>
          <c:dPt>
            <c:idx val="2"/>
            <c:explosion val="14"/>
          </c:dPt>
          <c:dLbls>
            <c:dLbl>
              <c:idx val="0"/>
              <c:layout>
                <c:manualLayout>
                  <c:x val="-9.3487979229378196E-2"/>
                  <c:y val="0.10731408573928261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bestFit"/>
              <c:showPercent val="1"/>
            </c:dLbl>
            <c:dLbl>
              <c:idx val="1"/>
              <c:layout>
                <c:manualLayout>
                  <c:x val="6.7435814583652207E-2"/>
                  <c:y val="-0.34766556354368761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bestFit"/>
              <c:showPercent val="1"/>
            </c:dLbl>
            <c:dLbl>
              <c:idx val="2"/>
              <c:layout>
                <c:manualLayout>
                  <c:x val="7.102373542400074E-3"/>
                  <c:y val="4.949370459127393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bestFit"/>
              <c:showPercent val="1"/>
            </c:dLbl>
            <c:showPercent val="1"/>
          </c:dLbls>
          <c:cat>
            <c:strRef>
              <c:f>'Alagoa Grande'!$C$12:$F$12</c:f>
              <c:strCache>
                <c:ptCount val="3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</c:strCache>
            </c:strRef>
          </c:cat>
          <c:val>
            <c:numRef>
              <c:f>'Alagoa Grande'!$C$16:$F$16</c:f>
              <c:numCache>
                <c:formatCode>General</c:formatCode>
                <c:ptCount val="3"/>
                <c:pt idx="0">
                  <c:v>63</c:v>
                </c:pt>
                <c:pt idx="1">
                  <c:v>42</c:v>
                </c:pt>
                <c:pt idx="2">
                  <c:v>6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382419800116782"/>
          <c:y val="0.30668796835178225"/>
          <c:w val="0.16557995045435736"/>
          <c:h val="0.45798090456084312"/>
        </c:manualLayout>
      </c:layout>
    </c:legend>
    <c:plotVisOnly val="1"/>
    <c:dispBlanksAs val="zero"/>
  </c:chart>
  <c:spPr>
    <a:noFill/>
    <a:ln>
      <a:noFill/>
    </a:ln>
  </c:spPr>
  <c:printSettings>
    <c:headerFooter/>
    <c:pageMargins b="0.78740157499999996" l="0.511811024" r="0.511811024" t="0.78740157499999996" header="0.31496062000000113" footer="0.3149606200000011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algn="ctr" rtl="0" fontAlgn="base">
              <a:defRPr lang="pt-BR" sz="1050" b="0" i="0" u="none" strike="noStrike" kern="1200" baseline="0">
                <a:solidFill>
                  <a:sysClr val="windowText" lastClr="000000"/>
                </a:solidFill>
                <a:latin typeface="Tahoma" pitchFamily="34" charset="0"/>
                <a:ea typeface="Tahoma" pitchFamily="34" charset="0"/>
                <a:cs typeface="Tahoma" pitchFamily="34" charset="0"/>
              </a:defRPr>
            </a:pPr>
            <a:r>
              <a:rPr lang="pt-BR" sz="1050" b="0" i="0" u="none" strike="noStrike" kern="1200" baseline="0">
                <a:solidFill>
                  <a:sysClr val="windowText" lastClr="000000"/>
                </a:solidFill>
                <a:latin typeface="Tahoma" pitchFamily="34" charset="0"/>
                <a:ea typeface="Tahoma" pitchFamily="34" charset="0"/>
                <a:cs typeface="Tahoma" pitchFamily="34" charset="0"/>
              </a:rPr>
              <a:t>Gráfico2 - Desempenho do Curso</a:t>
            </a:r>
          </a:p>
        </c:rich>
      </c:tx>
      <c:layout>
        <c:manualLayout>
          <c:xMode val="edge"/>
          <c:yMode val="edge"/>
          <c:x val="0.11851827799875532"/>
          <c:y val="4.5757253316308456E-2"/>
        </c:manualLayout>
      </c:layout>
    </c:title>
    <c:view3D>
      <c:rotX val="20"/>
      <c:rotY val="250"/>
      <c:perspective val="10"/>
    </c:view3D>
    <c:plotArea>
      <c:layout>
        <c:manualLayout>
          <c:layoutTarget val="inner"/>
          <c:xMode val="edge"/>
          <c:yMode val="edge"/>
          <c:x val="4.5042195812480014E-3"/>
          <c:y val="0.21073309232572401"/>
          <c:w val="0.80931364829396257"/>
          <c:h val="0.71491041880634487"/>
        </c:manualLayout>
      </c:layout>
      <c:pie3DChart>
        <c:varyColors val="1"/>
        <c:ser>
          <c:idx val="0"/>
          <c:order val="0"/>
          <c:explosion val="25"/>
          <c:dPt>
            <c:idx val="1"/>
            <c:explosion val="0"/>
          </c:dPt>
          <c:dPt>
            <c:idx val="2"/>
            <c:explosion val="14"/>
          </c:dPt>
          <c:dLbls>
            <c:dLbl>
              <c:idx val="0"/>
              <c:layout>
                <c:manualLayout>
                  <c:x val="-5.0380929187975293E-2"/>
                  <c:y val="0.17406398524508759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bestFit"/>
              <c:showPercent val="1"/>
            </c:dLbl>
            <c:dLbl>
              <c:idx val="1"/>
              <c:layout>
                <c:manualLayout>
                  <c:x val="8.72884703845009E-3"/>
                  <c:y val="-0.3541434347733560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bestFit"/>
              <c:showPercent val="1"/>
            </c:dLbl>
            <c:dLbl>
              <c:idx val="2"/>
              <c:layout>
                <c:manualLayout>
                  <c:x val="1.1523879102741027E-2"/>
                  <c:y val="-8.651131446407039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bestFit"/>
              <c:showPercent val="1"/>
            </c:dLbl>
            <c:showPercent val="1"/>
          </c:dLbls>
          <c:cat>
            <c:strRef>
              <c:f>'Alagoa Grande'!$C$19:$F$19</c:f>
              <c:strCache>
                <c:ptCount val="3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</c:strCache>
            </c:strRef>
          </c:cat>
          <c:val>
            <c:numRef>
              <c:f>'Alagoa Grande'!$C$24:$F$24</c:f>
              <c:numCache>
                <c:formatCode>General</c:formatCode>
                <c:ptCount val="3"/>
                <c:pt idx="0">
                  <c:v>101</c:v>
                </c:pt>
                <c:pt idx="1">
                  <c:v>43</c:v>
                </c:pt>
                <c:pt idx="2">
                  <c:v>4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48845956111157"/>
          <c:y val="0.43520749095552247"/>
          <c:w val="0.1631654084476554"/>
          <c:h val="0.4226934808824574"/>
        </c:manualLayout>
      </c:layout>
    </c:legend>
    <c:plotVisOnly val="1"/>
    <c:dispBlanksAs val="zero"/>
  </c:chart>
  <c:spPr>
    <a:noFill/>
    <a:ln>
      <a:noFill/>
    </a:ln>
  </c:spPr>
  <c:printSettings>
    <c:headerFooter/>
    <c:pageMargins b="0.78740157499999996" l="0.511811024" r="0.511811024" t="0.78740157499999996" header="0.31496062000000113" footer="0.3149606200000011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algn="ctr" rtl="0" fontAlgn="base">
              <a:defRPr lang="pt-BR" sz="1050" b="0" i="0" u="none" strike="noStrike" kern="1200" baseline="0">
                <a:solidFill>
                  <a:sysClr val="windowText" lastClr="000000"/>
                </a:solidFill>
                <a:latin typeface="Tahoma" pitchFamily="34" charset="0"/>
                <a:ea typeface="Tahoma" pitchFamily="34" charset="0"/>
                <a:cs typeface="Tahoma" pitchFamily="34" charset="0"/>
              </a:defRPr>
            </a:pPr>
            <a:r>
              <a:rPr lang="pt-BR" sz="1050" b="0" i="0" u="none" strike="noStrike" kern="1200" baseline="0">
                <a:solidFill>
                  <a:sysClr val="windowText" lastClr="000000"/>
                </a:solidFill>
                <a:latin typeface="Tahoma" pitchFamily="34" charset="0"/>
                <a:ea typeface="Tahoma" pitchFamily="34" charset="0"/>
                <a:cs typeface="Tahoma" pitchFamily="34" charset="0"/>
              </a:rPr>
              <a:t>Gráfico3 - Recursos Instrucionais</a:t>
            </a:r>
          </a:p>
        </c:rich>
      </c:tx>
      <c:layout>
        <c:manualLayout>
          <c:xMode val="edge"/>
          <c:yMode val="edge"/>
          <c:x val="0.12917344001354664"/>
          <c:y val="3.5087489063867015E-2"/>
        </c:manualLayout>
      </c:layout>
    </c:title>
    <c:view3D>
      <c:rotX val="20"/>
      <c:rotY val="250"/>
      <c:perspective val="10"/>
    </c:view3D>
    <c:plotArea>
      <c:layout>
        <c:manualLayout>
          <c:layoutTarget val="inner"/>
          <c:xMode val="edge"/>
          <c:yMode val="edge"/>
          <c:x val="5.7582326309727039E-2"/>
          <c:y val="0.24722222222222273"/>
          <c:w val="0.77109690731163594"/>
          <c:h val="0.73960557013706663"/>
        </c:manualLayout>
      </c:layout>
      <c:pie3DChart>
        <c:varyColors val="1"/>
        <c:ser>
          <c:idx val="0"/>
          <c:order val="0"/>
          <c:explosion val="18"/>
          <c:dPt>
            <c:idx val="1"/>
            <c:explosion val="0"/>
          </c:dPt>
          <c:dPt>
            <c:idx val="2"/>
            <c:explosion val="10"/>
          </c:dPt>
          <c:dLbls>
            <c:dLbl>
              <c:idx val="0"/>
              <c:layout>
                <c:manualLayout>
                  <c:x val="9.8027051054102157E-2"/>
                  <c:y val="8.324584426946639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bestFit"/>
              <c:showPercent val="1"/>
            </c:dLbl>
            <c:dLbl>
              <c:idx val="1"/>
              <c:layout>
                <c:manualLayout>
                  <c:x val="-0.13452480738294809"/>
                  <c:y val="-0.26851851851851855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bestFit"/>
              <c:showPercent val="1"/>
            </c:dLbl>
            <c:dLbl>
              <c:idx val="2"/>
              <c:layout>
                <c:manualLayout>
                  <c:x val="6.1274447548895085E-2"/>
                  <c:y val="-0.23227398658501025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bestFit"/>
              <c:showPercent val="1"/>
            </c:dLbl>
            <c:showPercent val="1"/>
          </c:dLbls>
          <c:cat>
            <c:strRef>
              <c:f>'Alagoa Grande'!$C$27:$F$27</c:f>
              <c:strCache>
                <c:ptCount val="3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</c:strCache>
            </c:strRef>
          </c:cat>
          <c:val>
            <c:numRef>
              <c:f>'Alagoa Grande'!$C$30:$F$30</c:f>
              <c:numCache>
                <c:formatCode>General</c:formatCode>
                <c:ptCount val="3"/>
                <c:pt idx="0">
                  <c:v>31</c:v>
                </c:pt>
                <c:pt idx="1">
                  <c:v>35</c:v>
                </c:pt>
                <c:pt idx="2">
                  <c:v>7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221107442214891"/>
          <c:y val="0.45067439486730831"/>
          <c:w val="0.16282617898569127"/>
          <c:h val="0.34696850393700812"/>
        </c:manualLayout>
      </c:layout>
    </c:legend>
    <c:plotVisOnly val="1"/>
    <c:dispBlanksAs val="zero"/>
  </c:chart>
  <c:spPr>
    <a:noFill/>
    <a:ln>
      <a:noFill/>
    </a:ln>
  </c:spPr>
  <c:printSettings>
    <c:headerFooter/>
    <c:pageMargins b="0.78740157499999996" l="0.511811024" r="0.511811024" t="0.78740157499999996" header="0.31496062000000113" footer="0.3149606200000011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29</xdr:row>
      <xdr:rowOff>85724</xdr:rowOff>
    </xdr:from>
    <xdr:to>
      <xdr:col>4</xdr:col>
      <xdr:colOff>590550</xdr:colOff>
      <xdr:row>43</xdr:row>
      <xdr:rowOff>133350</xdr:rowOff>
    </xdr:to>
    <xdr:graphicFrame macro="">
      <xdr:nvGraphicFramePr>
        <xdr:cNvPr id="127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95250</xdr:colOff>
      <xdr:row>9</xdr:row>
      <xdr:rowOff>57150</xdr:rowOff>
    </xdr:from>
    <xdr:to>
      <xdr:col>12</xdr:col>
      <xdr:colOff>390525</xdr:colOff>
      <xdr:row>16</xdr:row>
      <xdr:rowOff>66675</xdr:rowOff>
    </xdr:to>
    <xdr:graphicFrame macro="">
      <xdr:nvGraphicFramePr>
        <xdr:cNvPr id="1276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76200</xdr:colOff>
      <xdr:row>16</xdr:row>
      <xdr:rowOff>161925</xdr:rowOff>
    </xdr:from>
    <xdr:to>
      <xdr:col>12</xdr:col>
      <xdr:colOff>581025</xdr:colOff>
      <xdr:row>24</xdr:row>
      <xdr:rowOff>9525</xdr:rowOff>
    </xdr:to>
    <xdr:graphicFrame macro="">
      <xdr:nvGraphicFramePr>
        <xdr:cNvPr id="1277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19050</xdr:colOff>
      <xdr:row>24</xdr:row>
      <xdr:rowOff>114300</xdr:rowOff>
    </xdr:from>
    <xdr:to>
      <xdr:col>12</xdr:col>
      <xdr:colOff>628650</xdr:colOff>
      <xdr:row>31</xdr:row>
      <xdr:rowOff>133350</xdr:rowOff>
    </xdr:to>
    <xdr:graphicFrame macro="">
      <xdr:nvGraphicFramePr>
        <xdr:cNvPr id="1278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1466850</xdr:colOff>
      <xdr:row>2</xdr:row>
      <xdr:rowOff>133350</xdr:rowOff>
    </xdr:to>
    <xdr:pic>
      <xdr:nvPicPr>
        <xdr:cNvPr id="1279" name="Imagem 5" descr="logomarca ESPEP.pn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3825" y="0"/>
          <a:ext cx="14668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ela1" ref="B33:C39" totalsRowShown="0" headerRowDxfId="3" dataDxfId="2">
  <tableColumns count="2">
    <tableColumn id="1" name="Conceito Final" dataDxfId="1"/>
    <tableColumn id="2" name="Total" dataDxfId="0"/>
  </tableColumns>
  <tableStyleInfo name="TableStyleMedium9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aper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Paper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aper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50"/>
  <sheetViews>
    <sheetView showGridLines="0" tabSelected="1" view="pageBreakPreview" topLeftCell="B20" zoomScaleNormal="100" zoomScaleSheetLayoutView="100" workbookViewId="0">
      <selection activeCell="J33" sqref="J33"/>
    </sheetView>
  </sheetViews>
  <sheetFormatPr defaultRowHeight="15"/>
  <cols>
    <col min="1" max="1" width="1.625" customWidth="1"/>
    <col min="2" max="2" width="38.375" customWidth="1"/>
    <col min="3" max="3" width="10.625" bestFit="1" customWidth="1"/>
    <col min="6" max="6" width="0" hidden="1" customWidth="1"/>
  </cols>
  <sheetData>
    <row r="1" spans="2:13" ht="15.75" customHeight="1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2:13" ht="15.75" customHeight="1">
      <c r="B2" s="48" t="s">
        <v>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2:13" ht="15.75" customHeight="1">
      <c r="B3" s="48" t="s">
        <v>21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2:13" ht="7.5" customHeight="1">
      <c r="B4" s="25"/>
      <c r="C4" s="25"/>
      <c r="D4" s="25"/>
      <c r="E4" s="25"/>
      <c r="F4" s="25"/>
      <c r="G4" s="26"/>
      <c r="H4" s="26"/>
      <c r="I4" s="26"/>
      <c r="J4" s="26"/>
      <c r="K4" s="26"/>
      <c r="L4" s="26"/>
    </row>
    <row r="5" spans="2:13" ht="16.5">
      <c r="B5" s="49" t="s">
        <v>31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2:13" ht="8.25" customHeight="1">
      <c r="B6" s="22"/>
      <c r="C6" s="22"/>
      <c r="D6" s="23"/>
      <c r="E6" s="24"/>
      <c r="F6" s="24"/>
      <c r="G6" s="21"/>
      <c r="H6" s="21"/>
      <c r="I6" s="21"/>
      <c r="J6" s="21"/>
      <c r="K6" s="21"/>
      <c r="L6" s="21"/>
    </row>
    <row r="7" spans="2:13" ht="15.75" customHeight="1">
      <c r="B7" s="45" t="s">
        <v>28</v>
      </c>
      <c r="C7" s="46"/>
      <c r="D7" s="46"/>
      <c r="E7" s="47"/>
      <c r="F7" s="7"/>
      <c r="G7" s="21"/>
      <c r="H7" s="21"/>
      <c r="I7" s="21"/>
      <c r="J7" s="21"/>
      <c r="K7" s="21"/>
      <c r="L7" s="21"/>
    </row>
    <row r="8" spans="2:13" ht="15.75">
      <c r="B8" s="45" t="s">
        <v>29</v>
      </c>
      <c r="C8" s="46"/>
      <c r="D8" s="46"/>
      <c r="E8" s="47"/>
      <c r="F8" s="7"/>
      <c r="G8" s="21"/>
      <c r="H8" s="21"/>
      <c r="I8" s="21"/>
      <c r="J8" s="21"/>
      <c r="K8" s="21"/>
      <c r="L8" s="21"/>
    </row>
    <row r="9" spans="2:13" ht="15.75">
      <c r="B9" s="38" t="s">
        <v>32</v>
      </c>
      <c r="C9" s="50" t="s">
        <v>23</v>
      </c>
      <c r="D9" s="50"/>
      <c r="E9" s="51"/>
      <c r="F9" s="7"/>
      <c r="G9" s="21"/>
      <c r="H9" s="21"/>
      <c r="I9" s="21"/>
      <c r="J9" s="21"/>
      <c r="K9" s="21"/>
      <c r="L9" s="21"/>
    </row>
    <row r="10" spans="2:13" ht="18" customHeight="1">
      <c r="B10" s="38" t="s">
        <v>26</v>
      </c>
      <c r="C10" s="52" t="s">
        <v>24</v>
      </c>
      <c r="D10" s="52"/>
      <c r="E10" s="53"/>
      <c r="F10" s="7"/>
      <c r="G10" s="21"/>
      <c r="H10" s="21"/>
      <c r="I10" s="21"/>
      <c r="J10" s="21"/>
      <c r="K10" s="21"/>
      <c r="L10" s="21"/>
    </row>
    <row r="11" spans="2:13" ht="7.5" customHeight="1">
      <c r="B11" s="3"/>
      <c r="C11" s="2"/>
      <c r="D11" s="4"/>
      <c r="E11" s="5"/>
      <c r="F11" s="4"/>
      <c r="G11" s="6"/>
      <c r="H11" s="2"/>
      <c r="I11" s="2"/>
      <c r="J11" s="2"/>
      <c r="K11" s="2"/>
      <c r="L11" s="2"/>
    </row>
    <row r="12" spans="2:13">
      <c r="B12" s="15" t="s">
        <v>2</v>
      </c>
      <c r="C12" s="16" t="s">
        <v>3</v>
      </c>
      <c r="D12" s="16" t="s">
        <v>4</v>
      </c>
      <c r="E12" s="16" t="s">
        <v>5</v>
      </c>
      <c r="F12" s="16" t="s">
        <v>6</v>
      </c>
      <c r="G12" s="2"/>
      <c r="H12" s="2"/>
      <c r="I12" s="2"/>
      <c r="J12" s="2"/>
      <c r="K12" s="2"/>
      <c r="L12" s="2"/>
    </row>
    <row r="13" spans="2:13" ht="15.75">
      <c r="B13" s="20" t="s">
        <v>7</v>
      </c>
      <c r="C13" s="7">
        <v>17</v>
      </c>
      <c r="D13" s="32">
        <v>18</v>
      </c>
      <c r="E13" s="7">
        <v>2</v>
      </c>
      <c r="F13" s="8"/>
      <c r="G13" s="2"/>
      <c r="H13" s="2"/>
      <c r="I13" s="2"/>
      <c r="J13" s="2"/>
      <c r="K13" s="2"/>
      <c r="L13" s="2"/>
    </row>
    <row r="14" spans="2:13" ht="15.75">
      <c r="B14" s="20" t="s">
        <v>8</v>
      </c>
      <c r="C14" s="7">
        <v>22</v>
      </c>
      <c r="D14" s="32">
        <v>13</v>
      </c>
      <c r="E14" s="7">
        <v>2</v>
      </c>
      <c r="F14" s="8"/>
      <c r="G14" s="2"/>
      <c r="H14" s="2"/>
      <c r="I14" s="2"/>
      <c r="J14" s="2"/>
      <c r="K14" s="2"/>
      <c r="L14" s="2"/>
    </row>
    <row r="15" spans="2:13" ht="15.75">
      <c r="B15" s="20" t="s">
        <v>9</v>
      </c>
      <c r="C15" s="7">
        <v>24</v>
      </c>
      <c r="D15" s="32">
        <v>11</v>
      </c>
      <c r="E15" s="7">
        <v>2</v>
      </c>
      <c r="F15" s="8"/>
      <c r="G15" s="2"/>
      <c r="H15" s="2"/>
      <c r="I15" s="2"/>
      <c r="J15" s="2"/>
      <c r="K15" s="2"/>
      <c r="L15" s="2"/>
    </row>
    <row r="16" spans="2:13">
      <c r="B16" s="35" t="s">
        <v>10</v>
      </c>
      <c r="C16" s="36">
        <f>SUM(C13:C15)</f>
        <v>63</v>
      </c>
      <c r="D16" s="36">
        <f>SUM(D13:D15)</f>
        <v>42</v>
      </c>
      <c r="E16" s="36">
        <f>SUM(E13:E15)</f>
        <v>6</v>
      </c>
      <c r="F16" s="10"/>
      <c r="G16" s="2"/>
      <c r="H16" s="2"/>
      <c r="I16" s="2"/>
      <c r="J16" s="2"/>
      <c r="K16" s="2"/>
      <c r="L16" s="2"/>
    </row>
    <row r="17" spans="2:12">
      <c r="B17" s="9"/>
      <c r="C17" s="10"/>
      <c r="D17" s="10"/>
      <c r="E17" s="10"/>
      <c r="F17" s="10"/>
      <c r="G17" s="2"/>
      <c r="H17" s="2"/>
      <c r="I17" s="2"/>
      <c r="J17" s="2"/>
      <c r="K17" s="2"/>
      <c r="L17" s="2"/>
    </row>
    <row r="18" spans="2:12">
      <c r="B18" s="9"/>
      <c r="C18" s="11"/>
      <c r="D18" s="12"/>
      <c r="E18" s="11"/>
      <c r="F18" s="12"/>
      <c r="G18" s="2"/>
      <c r="H18" s="2"/>
      <c r="I18" s="2"/>
      <c r="J18" s="2"/>
      <c r="K18" s="2"/>
      <c r="L18" s="2"/>
    </row>
    <row r="19" spans="2:12">
      <c r="B19" s="17" t="s">
        <v>11</v>
      </c>
      <c r="C19" s="16" t="s">
        <v>3</v>
      </c>
      <c r="D19" s="16" t="s">
        <v>4</v>
      </c>
      <c r="E19" s="16" t="s">
        <v>5</v>
      </c>
      <c r="F19" s="16" t="s">
        <v>6</v>
      </c>
      <c r="G19" s="13"/>
      <c r="H19" s="13"/>
      <c r="I19" s="13"/>
      <c r="J19" s="13"/>
      <c r="K19" s="13"/>
      <c r="L19" s="13"/>
    </row>
    <row r="20" spans="2:12" ht="15.75" customHeight="1">
      <c r="B20" s="20" t="s">
        <v>12</v>
      </c>
      <c r="C20" s="7">
        <v>27</v>
      </c>
      <c r="D20" s="32">
        <v>9</v>
      </c>
      <c r="E20" s="7">
        <v>1</v>
      </c>
      <c r="F20" s="14"/>
      <c r="G20" s="2"/>
      <c r="H20" s="2"/>
      <c r="I20" s="2"/>
      <c r="J20" s="2"/>
      <c r="K20" s="2"/>
      <c r="L20" s="2"/>
    </row>
    <row r="21" spans="2:12" ht="15.75" customHeight="1">
      <c r="B21" s="20" t="s">
        <v>13</v>
      </c>
      <c r="C21" s="7">
        <v>28</v>
      </c>
      <c r="D21" s="32">
        <v>8</v>
      </c>
      <c r="E21" s="7">
        <v>1</v>
      </c>
      <c r="F21" s="14"/>
      <c r="G21" s="2"/>
      <c r="H21" s="2"/>
      <c r="I21" s="2"/>
      <c r="J21" s="2"/>
      <c r="K21" s="2"/>
      <c r="L21" s="2"/>
    </row>
    <row r="22" spans="2:12" ht="15.75" customHeight="1">
      <c r="B22" s="20" t="s">
        <v>14</v>
      </c>
      <c r="C22" s="7">
        <v>24</v>
      </c>
      <c r="D22" s="32">
        <v>13</v>
      </c>
      <c r="E22" s="7"/>
      <c r="F22" s="14"/>
      <c r="G22" s="2"/>
      <c r="H22" s="2"/>
      <c r="I22" s="2"/>
      <c r="J22" s="2"/>
      <c r="K22" s="2"/>
      <c r="L22" s="2"/>
    </row>
    <row r="23" spans="2:12" ht="15.75" customHeight="1">
      <c r="B23" s="20" t="s">
        <v>20</v>
      </c>
      <c r="C23" s="7">
        <v>22</v>
      </c>
      <c r="D23" s="32">
        <v>13</v>
      </c>
      <c r="E23" s="7">
        <v>2</v>
      </c>
      <c r="F23" s="14"/>
      <c r="G23" s="2"/>
      <c r="H23" s="2"/>
      <c r="I23" s="2"/>
      <c r="J23" s="2"/>
      <c r="K23" s="2"/>
      <c r="L23" s="2"/>
    </row>
    <row r="24" spans="2:12">
      <c r="B24" s="35" t="s">
        <v>10</v>
      </c>
      <c r="C24" s="36">
        <f>SUM(C20:C23)</f>
        <v>101</v>
      </c>
      <c r="D24" s="36">
        <f>SUM(D20:D23)</f>
        <v>43</v>
      </c>
      <c r="E24" s="36">
        <f>SUM(E20:E23)</f>
        <v>4</v>
      </c>
      <c r="F24" s="10"/>
      <c r="G24" s="2"/>
      <c r="H24" s="2"/>
      <c r="I24" s="2"/>
      <c r="J24" s="2"/>
      <c r="K24" s="2"/>
      <c r="L24" s="2"/>
    </row>
    <row r="25" spans="2:12">
      <c r="B25" s="9"/>
      <c r="C25" s="10"/>
      <c r="D25" s="10"/>
      <c r="E25" s="10"/>
      <c r="F25" s="10"/>
      <c r="G25" s="2"/>
      <c r="H25" s="2"/>
      <c r="I25" s="2"/>
      <c r="J25" s="2"/>
      <c r="K25" s="2"/>
      <c r="L25" s="2"/>
    </row>
    <row r="26" spans="2:12">
      <c r="B26" s="9"/>
      <c r="C26" s="11"/>
      <c r="D26" s="12"/>
      <c r="E26" s="11"/>
      <c r="F26" s="12"/>
      <c r="G26" s="2"/>
      <c r="H26" s="2"/>
      <c r="I26" s="2"/>
      <c r="J26" s="2"/>
      <c r="K26" s="2"/>
      <c r="L26" s="2"/>
    </row>
    <row r="27" spans="2:12">
      <c r="B27" s="18" t="s">
        <v>15</v>
      </c>
      <c r="C27" s="19" t="s">
        <v>3</v>
      </c>
      <c r="D27" s="19" t="s">
        <v>4</v>
      </c>
      <c r="E27" s="19" t="s">
        <v>5</v>
      </c>
      <c r="F27" s="19" t="s">
        <v>6</v>
      </c>
      <c r="G27" s="13"/>
      <c r="H27" s="13"/>
      <c r="I27" s="13"/>
      <c r="J27" s="13"/>
      <c r="K27" s="13"/>
      <c r="L27" s="13"/>
    </row>
    <row r="28" spans="2:12" ht="15.75">
      <c r="B28" s="20" t="s">
        <v>16</v>
      </c>
      <c r="C28" s="7">
        <v>17</v>
      </c>
      <c r="D28" s="32">
        <v>18</v>
      </c>
      <c r="E28" s="7">
        <v>2</v>
      </c>
      <c r="F28" s="14"/>
      <c r="G28" s="2"/>
      <c r="H28" s="2"/>
      <c r="I28" s="2"/>
      <c r="J28" s="2"/>
      <c r="K28" s="2"/>
      <c r="L28" s="2"/>
    </row>
    <row r="29" spans="2:12" ht="15.75">
      <c r="B29" s="20" t="s">
        <v>17</v>
      </c>
      <c r="C29" s="7">
        <v>14</v>
      </c>
      <c r="D29" s="32">
        <v>17</v>
      </c>
      <c r="E29" s="7">
        <v>5</v>
      </c>
      <c r="F29" s="14"/>
      <c r="G29" s="2"/>
      <c r="H29" s="2"/>
      <c r="I29" s="2"/>
      <c r="J29" s="2"/>
      <c r="K29" s="2"/>
      <c r="L29" s="2"/>
    </row>
    <row r="30" spans="2:12">
      <c r="B30" s="35" t="s">
        <v>10</v>
      </c>
      <c r="C30" s="36">
        <f>SUM(C28:C29)</f>
        <v>31</v>
      </c>
      <c r="D30" s="36">
        <f>SUM(D28:D29)</f>
        <v>35</v>
      </c>
      <c r="E30" s="36">
        <f>SUM(E28:E29)</f>
        <v>7</v>
      </c>
      <c r="F30" s="10"/>
      <c r="G30" s="2"/>
      <c r="H30" s="2"/>
      <c r="I30" s="2"/>
      <c r="J30" s="2"/>
      <c r="K30" s="2"/>
      <c r="L30" s="2"/>
    </row>
    <row r="31" spans="2:12">
      <c r="B31" s="9"/>
      <c r="C31" s="10"/>
      <c r="D31" s="10"/>
      <c r="E31" s="10"/>
      <c r="F31" s="10"/>
      <c r="G31" s="2"/>
      <c r="H31" s="2"/>
      <c r="I31" s="2"/>
      <c r="J31" s="2"/>
      <c r="K31" s="2"/>
      <c r="L31" s="2"/>
    </row>
    <row r="32" spans="2:12">
      <c r="B32" s="35"/>
      <c r="C32" s="10"/>
      <c r="D32" s="10"/>
      <c r="E32" s="10"/>
      <c r="F32" s="10"/>
      <c r="G32" s="2"/>
      <c r="H32" s="2"/>
      <c r="I32" s="2"/>
      <c r="J32" s="2"/>
      <c r="K32" s="2"/>
      <c r="L32" s="2"/>
    </row>
    <row r="33" spans="2:14" ht="15.75">
      <c r="B33" s="27" t="s">
        <v>19</v>
      </c>
      <c r="C33" s="27" t="s">
        <v>18</v>
      </c>
      <c r="G33" s="37" t="s">
        <v>22</v>
      </c>
    </row>
    <row r="34" spans="2:14" ht="15" customHeight="1">
      <c r="B34" s="28" t="s">
        <v>3</v>
      </c>
      <c r="C34" s="29">
        <f>SUM(C16,C24,C30)</f>
        <v>195</v>
      </c>
      <c r="G34" s="40" t="s">
        <v>27</v>
      </c>
      <c r="H34" s="41"/>
      <c r="I34" s="41"/>
      <c r="J34" s="41"/>
      <c r="K34" s="41"/>
      <c r="L34" s="41"/>
      <c r="M34" s="41"/>
      <c r="N34" s="42"/>
    </row>
    <row r="35" spans="2:14" ht="15.75">
      <c r="B35" s="28" t="s">
        <v>4</v>
      </c>
      <c r="C35" s="30">
        <f>SUM(D16,D24,D30)</f>
        <v>120</v>
      </c>
      <c r="G35" s="40" t="s">
        <v>30</v>
      </c>
      <c r="H35" s="41"/>
      <c r="I35" s="41"/>
      <c r="J35" s="41"/>
      <c r="K35" s="41"/>
      <c r="L35" s="41"/>
      <c r="M35" s="41"/>
      <c r="N35" s="42"/>
    </row>
    <row r="36" spans="2:14" ht="15.75">
      <c r="B36" s="28" t="s">
        <v>5</v>
      </c>
      <c r="C36" s="29">
        <f>SUM(E16,E24,E30)</f>
        <v>17</v>
      </c>
      <c r="G36" s="40"/>
      <c r="H36" s="41"/>
      <c r="I36" s="41"/>
      <c r="J36" s="41"/>
      <c r="K36" s="41"/>
      <c r="L36" s="41"/>
      <c r="M36" s="41"/>
      <c r="N36" s="42"/>
    </row>
    <row r="37" spans="2:14" ht="15.75">
      <c r="B37" s="28" t="s">
        <v>6</v>
      </c>
      <c r="C37" s="29"/>
      <c r="G37" s="40"/>
      <c r="H37" s="41"/>
      <c r="I37" s="41"/>
      <c r="J37" s="41"/>
      <c r="K37" s="41"/>
      <c r="L37" s="41"/>
      <c r="M37" s="41"/>
      <c r="N37" s="42"/>
    </row>
    <row r="38" spans="2:14" ht="15.75">
      <c r="B38" s="33"/>
      <c r="C38" s="34"/>
      <c r="G38" s="40"/>
      <c r="H38" s="41"/>
      <c r="I38" s="41"/>
      <c r="J38" s="41"/>
      <c r="K38" s="41"/>
      <c r="L38" s="41"/>
      <c r="M38" s="41"/>
      <c r="N38" s="42"/>
    </row>
    <row r="39" spans="2:14" ht="15.75">
      <c r="B39" s="28"/>
      <c r="C39" s="31"/>
      <c r="G39" s="40"/>
      <c r="H39" s="41"/>
      <c r="I39" s="41"/>
      <c r="J39" s="41"/>
      <c r="K39" s="41"/>
      <c r="L39" s="41"/>
      <c r="M39" s="41"/>
      <c r="N39" s="42"/>
    </row>
    <row r="40" spans="2:14" ht="15.75">
      <c r="G40" s="40"/>
      <c r="H40" s="41"/>
      <c r="I40" s="41"/>
      <c r="J40" s="41"/>
      <c r="K40" s="41"/>
      <c r="L40" s="41"/>
      <c r="M40" s="41"/>
      <c r="N40" s="42"/>
    </row>
    <row r="41" spans="2:14" ht="15.75">
      <c r="G41" s="39"/>
      <c r="H41" s="39"/>
      <c r="I41" s="39"/>
      <c r="J41" s="39"/>
      <c r="K41" s="39"/>
      <c r="L41" s="39"/>
      <c r="M41" s="39"/>
      <c r="N41" s="39"/>
    </row>
    <row r="42" spans="2:14" ht="16.5" thickBot="1">
      <c r="E42" s="44"/>
      <c r="F42" s="44"/>
      <c r="G42" s="44"/>
      <c r="H42" s="39"/>
      <c r="I42" s="39"/>
      <c r="J42" s="39"/>
      <c r="K42" s="39"/>
      <c r="L42" s="39"/>
      <c r="M42" s="39"/>
      <c r="N42" s="39"/>
    </row>
    <row r="43" spans="2:14" ht="15.75">
      <c r="B43" s="43" t="s">
        <v>25</v>
      </c>
      <c r="C43" s="43"/>
      <c r="D43" s="43"/>
      <c r="E43" s="43"/>
      <c r="F43" s="43"/>
      <c r="G43" s="43"/>
      <c r="H43" s="39"/>
      <c r="I43" s="39"/>
      <c r="J43" s="39"/>
      <c r="K43" s="39"/>
      <c r="L43" s="39"/>
      <c r="M43" s="39"/>
      <c r="N43" s="39"/>
    </row>
    <row r="48" spans="2:14">
      <c r="B48" s="1"/>
    </row>
    <row r="50" spans="2:2">
      <c r="B50" s="1"/>
    </row>
  </sheetData>
  <sheetProtection selectLockedCells="1"/>
  <mergeCells count="17">
    <mergeCell ref="G38:N38"/>
    <mergeCell ref="G36:N36"/>
    <mergeCell ref="B43:G43"/>
    <mergeCell ref="E42:G42"/>
    <mergeCell ref="B8:E8"/>
    <mergeCell ref="B1:M1"/>
    <mergeCell ref="B2:M2"/>
    <mergeCell ref="B3:M3"/>
    <mergeCell ref="B7:E7"/>
    <mergeCell ref="B5:M5"/>
    <mergeCell ref="C9:E9"/>
    <mergeCell ref="G39:N39"/>
    <mergeCell ref="C10:E10"/>
    <mergeCell ref="G40:N40"/>
    <mergeCell ref="G34:N34"/>
    <mergeCell ref="G35:N35"/>
    <mergeCell ref="G37:N37"/>
  </mergeCells>
  <pageMargins left="0.51181102362204722" right="0.51181102362204722" top="0.31496062992125984" bottom="0.31496062992125984" header="0.31496062992125984" footer="0.31496062992125984"/>
  <pageSetup paperSize="9" scale="83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42DAE483-2806-40A5-BD80-E4258911C8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Alagoa Grande</vt:lpstr>
      <vt:lpstr>'Alagoa Grande'!Area_de_impressao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2011-06-23T01:13:37Z</dcterms:created>
  <dcterms:modified xsi:type="dcterms:W3CDTF">2015-05-04T20:47:54Z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TC010214151</vt:lpwstr>
  </property>
</Properties>
</file>